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H7" i="1" l="1"/>
  <c r="H8" i="1"/>
  <c r="H9" i="1"/>
  <c r="H10" i="1"/>
  <c r="H11" i="1"/>
  <c r="H12" i="1"/>
  <c r="H13" i="1"/>
  <c r="H14" i="1"/>
  <c r="H15" i="1"/>
  <c r="H16" i="1"/>
  <c r="H17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<sst xmlns="http://schemas.openxmlformats.org/spreadsheetml/2006/main" count="24" uniqueCount="24">
  <si>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</si>
  <si>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</si>
  <si>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</si>
  <si>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</si>
  <si>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</si>
  <si>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</si>
  <si>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</si>
  <si>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</si>
  <si>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 xml:space="preserve">Создание системы кадастра недвижимости и управления земельно-имущественным комплексом на территории Акбулакского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</si>
  <si>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</si>
  <si>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</si>
  <si>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</si>
  <si>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</si>
  <si>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</si>
  <si>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Комплексное развитие систем коммунальной инфраструктуры муниципального образования Акбулакский район</t>
  </si>
  <si>
    <t>Поддержка социально ориентированных общественных организаций Акбулакского района</t>
  </si>
  <si>
    <t>Безопасный район</t>
  </si>
  <si>
    <t>Противодействие коррупции</t>
  </si>
  <si>
    <t>Уточненный бюджет на 01.10.2021</t>
  </si>
  <si>
    <t>Факт на 01.10.2021</t>
  </si>
  <si>
    <t>Уточненный бюджет на 01.10.2022</t>
  </si>
  <si>
    <t>Факт на 01.10.2022</t>
  </si>
  <si>
    <t>Комплексные меры по созданию условий для оказания медецинсой помощи населению на территории Акбулакского района</t>
  </si>
  <si>
    <t>Информация об объемах расходов бюджета муниципального образования Акбулакский район за 3 квартал 2022 года в сравнении                                  с аналогичным периодом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</si>
</sst>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A2" sqref="A2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9.28515625" bestFit="1" customWidth="1"/>
  </cols>
  <sheetData>
    <row r="1" spans="1:8" ht="49.15" customHeight="1" x14ac:dyDescent="0.25">
      <c r="A1" s="10" t="s">
        <v>23</v>
      </c>
      <c r="B1" s="10"/>
      <c r="C1" s="10"/>
      <c r="D1" s="10"/>
      <c r="E1" s="10"/>
      <c r="F1" s="10"/>
      <c r="G1" s="10"/>
      <c r="H1" s="10"/>
    </row>
    <row r="2" spans="1:8" ht="48.75" x14ac:dyDescent="0.25">
      <c r="A2" s="5" t="s">
        <v>3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100037.7</v>
      </c>
      <c r="C4" s="1">
        <v>74147.199999999997</v>
      </c>
      <c r="D4" s="1">
        <v>113946</v>
      </c>
      <c r="E4" s="1">
        <v>94818.6</v>
      </c>
      <c r="F4" s="1">
        <f t="shared" ref="F4:F17" si="0">SUM(D4-B4)</f>
        <v>13908.300000000003</v>
      </c>
      <c r="G4" s="1">
        <f t="shared" ref="G4:G17" si="1">SUM(E4-C4)</f>
        <v>20671.400000000009</v>
      </c>
      <c r="H4" s="9">
        <f t="shared" ref="H4:H17" si="2">SUM(E4/C4)</f>
        <v>1.2787886798152865</v>
      </c>
    </row>
    <row r="5" spans="1:8" ht="48" thickBot="1" x14ac:dyDescent="0.3">
      <c r="A5" s="2" t="s">
        <v>22</v>
      </c>
      <c r="B5" s="1">
        <v>327</v>
      </c>
      <c r="C5" s="1">
        <v>174</v>
      </c>
      <c r="D5" s="1">
        <v>854.1</v>
      </c>
      <c r="E5" s="1">
        <v>776.7</v>
      </c>
      <c r="F5" s="1">
        <f t="shared" si="0"/>
        <v>527.1</v>
      </c>
      <c r="G5" s="1">
        <f t="shared" si="1"/>
        <v>602.70000000000005</v>
      </c>
      <c r="H5" s="9">
        <f t="shared" si="2"/>
        <v>4.4637931034482765</v>
      </c>
    </row>
    <row r="6" spans="1:8" ht="48" thickBot="1" x14ac:dyDescent="0.3">
      <c r="A6" s="2" t="s">
        <v>5</v>
      </c>
      <c r="B6" s="1">
        <v>40425.9</v>
      </c>
      <c r="C6" s="1">
        <v>28700.7</v>
      </c>
      <c r="D6" s="1">
        <v>38968.800000000003</v>
      </c>
      <c r="E6" s="1">
        <v>28650</v>
      </c>
      <c r="F6" s="1">
        <f t="shared" si="0"/>
        <v>-1457.0999999999985</v>
      </c>
      <c r="G6" s="1">
        <f t="shared" si="1"/>
        <v>-50.700000000000728</v>
      </c>
      <c r="H6" s="9">
        <f t="shared" si="2"/>
        <v>0.99823349256289917</v>
      </c>
    </row>
    <row r="7" spans="1:8" ht="48" thickBot="1" x14ac:dyDescent="0.3">
      <c r="A7" s="2" t="s">
        <v>6</v>
      </c>
      <c r="B7" s="1">
        <v>4592.3999999999996</v>
      </c>
      <c r="C7" s="1">
        <v>2811</v>
      </c>
      <c r="D7" s="1">
        <v>5602.9</v>
      </c>
      <c r="E7" s="1">
        <v>2884.2</v>
      </c>
      <c r="F7" s="1">
        <f t="shared" si="0"/>
        <v>1010.5</v>
      </c>
      <c r="G7" s="1">
        <f t="shared" si="1"/>
        <v>73.199999999999818</v>
      </c>
      <c r="H7" s="9">
        <f t="shared" si="2"/>
        <v>1.0260405549626468</v>
      </c>
    </row>
    <row r="8" spans="1:8" ht="16.5" thickBot="1" x14ac:dyDescent="0.3">
      <c r="A8" s="2" t="s">
        <v>7</v>
      </c>
      <c r="B8" s="1">
        <v>3817.4</v>
      </c>
      <c r="C8" s="1">
        <v>2879.6</v>
      </c>
      <c r="D8" s="1">
        <v>4219.6000000000004</v>
      </c>
      <c r="E8" s="1">
        <v>3091</v>
      </c>
      <c r="F8" s="1">
        <f t="shared" si="0"/>
        <v>402.20000000000027</v>
      </c>
      <c r="G8" s="1">
        <f t="shared" si="1"/>
        <v>211.40000000000009</v>
      </c>
      <c r="H8" s="9">
        <f t="shared" si="2"/>
        <v>1.07341297402417</v>
      </c>
    </row>
    <row r="9" spans="1:8" ht="48" thickBot="1" x14ac:dyDescent="0.3">
      <c r="A9" s="2" t="s">
        <v>8</v>
      </c>
      <c r="B9" s="1">
        <v>4800</v>
      </c>
      <c r="C9" s="1">
        <v>59.2</v>
      </c>
      <c r="D9" s="1">
        <v>3669.7</v>
      </c>
      <c r="E9" s="1">
        <v>1891.6</v>
      </c>
      <c r="F9" s="1">
        <f t="shared" si="0"/>
        <v>-1130.3000000000002</v>
      </c>
      <c r="G9" s="1">
        <f t="shared" si="1"/>
        <v>1832.3999999999999</v>
      </c>
      <c r="H9" s="9">
        <f t="shared" si="2"/>
        <v>31.952702702702698</v>
      </c>
    </row>
    <row r="10" spans="1:8" ht="32.25" thickBot="1" x14ac:dyDescent="0.3">
      <c r="A10" s="2" t="s">
        <v>9</v>
      </c>
      <c r="B10" s="1">
        <v>16051.3</v>
      </c>
      <c r="C10" s="1">
        <v>10920.1</v>
      </c>
      <c r="D10" s="1">
        <v>29537.1</v>
      </c>
      <c r="E10" s="1">
        <v>23390.799999999999</v>
      </c>
      <c r="F10" s="1">
        <f t="shared" si="0"/>
        <v>13485.8</v>
      </c>
      <c r="G10" s="1">
        <f t="shared" si="1"/>
        <v>12470.699999999999</v>
      </c>
      <c r="H10" s="9">
        <f t="shared" si="2"/>
        <v>2.1419950366754881</v>
      </c>
    </row>
    <row r="11" spans="1:8" ht="16.5" thickBot="1" x14ac:dyDescent="0.3">
      <c r="A11" s="2" t="s">
        <v>10</v>
      </c>
      <c r="B11" s="1">
        <v>55587.8</v>
      </c>
      <c r="C11" s="1">
        <v>37781.4</v>
      </c>
      <c r="D11" s="1">
        <v>64762.9</v>
      </c>
      <c r="E11" s="1">
        <v>48063.5</v>
      </c>
      <c r="F11" s="1">
        <f t="shared" si="0"/>
        <v>9175.0999999999985</v>
      </c>
      <c r="G11" s="1">
        <f t="shared" si="1"/>
        <v>10282.099999999999</v>
      </c>
      <c r="H11" s="9">
        <f t="shared" si="2"/>
        <v>1.2721471411858745</v>
      </c>
    </row>
    <row r="12" spans="1:8" ht="32.25" thickBot="1" x14ac:dyDescent="0.3">
      <c r="A12" s="3" t="s">
        <v>11</v>
      </c>
      <c r="B12" s="4">
        <v>11252.7</v>
      </c>
      <c r="C12" s="4">
        <v>11012.4</v>
      </c>
      <c r="D12" s="4">
        <v>10774.9</v>
      </c>
      <c r="E12" s="4">
        <v>10746</v>
      </c>
      <c r="F12" s="4">
        <f t="shared" si="0"/>
        <v>-477.80000000000109</v>
      </c>
      <c r="G12" s="4">
        <f t="shared" si="1"/>
        <v>-266.39999999999964</v>
      </c>
      <c r="H12" s="9">
        <f t="shared" si="2"/>
        <v>0.97580908793723442</v>
      </c>
    </row>
    <row r="13" spans="1:8" ht="48" thickBot="1" x14ac:dyDescent="0.3">
      <c r="A13" s="2" t="s">
        <v>12</v>
      </c>
      <c r="B13" s="1">
        <v>17615.7</v>
      </c>
      <c r="C13" s="1">
        <v>7284.7</v>
      </c>
      <c r="D13" s="1">
        <v>19187.5</v>
      </c>
      <c r="E13" s="1">
        <v>16693.400000000001</v>
      </c>
      <c r="F13" s="1">
        <f t="shared" si="0"/>
        <v>1571.7999999999993</v>
      </c>
      <c r="G13" s="1">
        <f t="shared" si="1"/>
        <v>9408.7000000000007</v>
      </c>
      <c r="H13" s="9">
        <f t="shared" si="2"/>
        <v>2.2915700028827546</v>
      </c>
    </row>
    <row r="14" spans="1:8" ht="32.25" thickBot="1" x14ac:dyDescent="0.3">
      <c r="A14" s="3" t="s">
        <v>13</v>
      </c>
      <c r="B14" s="4">
        <v>501502.1</v>
      </c>
      <c r="C14" s="4">
        <v>256487.2</v>
      </c>
      <c r="D14" s="4">
        <v>529614.19999999995</v>
      </c>
      <c r="E14" s="4">
        <v>373210.7</v>
      </c>
      <c r="F14" s="4">
        <f t="shared" si="0"/>
        <v>28112.099999999977</v>
      </c>
      <c r="G14" s="4">
        <f t="shared" si="1"/>
        <v>116723.5</v>
      </c>
      <c r="H14" s="9">
        <f t="shared" si="2"/>
        <v>1.4550850880667729</v>
      </c>
    </row>
    <row r="15" spans="1:8" ht="48" thickBot="1" x14ac:dyDescent="0.3">
      <c r="A15" s="2" t="s">
        <v>14</v>
      </c>
      <c r="B15" s="1">
        <v>6342.5</v>
      </c>
      <c r="C15" s="1">
        <v>739</v>
      </c>
      <c r="D15" s="1">
        <v>0</v>
      </c>
      <c r="E15" s="1">
        <v>0</v>
      </c>
      <c r="F15" s="1">
        <f t="shared" si="0"/>
        <v>-6342.5</v>
      </c>
      <c r="G15" s="1">
        <f t="shared" si="1"/>
        <v>-739</v>
      </c>
      <c r="H15" s="9">
        <f t="shared" si="2"/>
        <v>0</v>
      </c>
    </row>
    <row r="16" spans="1:8" ht="32.25" thickBot="1" x14ac:dyDescent="0.3">
      <c r="A16" s="2" t="s">
        <v>15</v>
      </c>
      <c r="B16" s="1">
        <v>230</v>
      </c>
      <c r="C16" s="1">
        <v>175.4</v>
      </c>
      <c r="D16" s="1">
        <v>329.8</v>
      </c>
      <c r="E16" s="1">
        <v>243.4</v>
      </c>
      <c r="F16" s="1">
        <f t="shared" si="0"/>
        <v>99.800000000000011</v>
      </c>
      <c r="G16" s="1">
        <f t="shared" si="1"/>
        <v>68</v>
      </c>
      <c r="H16" s="9">
        <f t="shared" si="2"/>
        <v>1.3876852907639681</v>
      </c>
    </row>
    <row r="17" spans="1:8" ht="16.5" thickBot="1" x14ac:dyDescent="0.3">
      <c r="A17" s="3" t="s">
        <v>16</v>
      </c>
      <c r="B17" s="4">
        <v>7203.3</v>
      </c>
      <c r="C17" s="4">
        <v>4129.2</v>
      </c>
      <c r="D17" s="4">
        <v>9991.7999999999993</v>
      </c>
      <c r="E17" s="4">
        <v>6179.7</v>
      </c>
      <c r="F17" s="4">
        <f t="shared" si="0"/>
        <v>2788.4999999999991</v>
      </c>
      <c r="G17" s="4">
        <f t="shared" si="1"/>
        <v>2050.5</v>
      </c>
      <c r="H17" s="9">
        <f t="shared" si="2"/>
        <v>1.4965852949723917</v>
      </c>
    </row>
    <row r="18" spans="1:8" ht="16.5" thickBot="1" x14ac:dyDescent="0.3">
      <c r="A18" s="3" t="s">
        <v>17</v>
      </c>
      <c r="B18" s="4">
        <v>3</v>
      </c>
      <c r="C18" s="4">
        <v>0</v>
      </c>
      <c r="D18" s="4">
        <v>28</v>
      </c>
      <c r="E18" s="4">
        <v>0</v>
      </c>
      <c r="F18" s="4">
        <f t="shared" ref="F18" si="3">SUM(D18-B18)</f>
        <v>25</v>
      </c>
      <c r="G18" s="4">
        <f t="shared" ref="G18" si="4">SUM(E18-C18)</f>
        <v>0</v>
      </c>
      <c r="H18" s="9" t="e">
        <f t="shared" ref="H18" si="5">SUM(E18/C18)</f>
        <v>#DIV/0!</v>
      </c>
    </row>
  </sheetData>
  <mergeCells count="1">
    <mergeCell ref="A1:H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2022-10-13T06:46:34Z</dcterms:modified>
</cp:coreProperties>
</file>